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Usr\barson\Desktop\SONIA EVID.T.I.VARI\PUBBLICARE INVIARE\SITO INTERNET\AMMINISTRAZIONE TRASPARENTE\TEMPESTIVITA' e SEZ.PAGAMENTI\SITUAZIONE DBT al\2018\"/>
    </mc:Choice>
  </mc:AlternateContent>
  <bookViews>
    <workbookView xWindow="0" yWindow="0" windowWidth="15360" windowHeight="7788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documenti'!$A$6:$T$6</definedName>
    <definedName name="_xlnm.Print_Area" localSheetId="0">'Transazione documenti'!$A$1:$S$13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19" l="1"/>
  <c r="Q13" i="19"/>
  <c r="C1" i="19" l="1"/>
  <c r="B1" i="19"/>
  <c r="A1" i="19"/>
</calcChain>
</file>

<file path=xl/sharedStrings.xml><?xml version="1.0" encoding="utf-8"?>
<sst xmlns="http://schemas.openxmlformats.org/spreadsheetml/2006/main" count="108" uniqueCount="89">
  <si>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</si>
  <si>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</si>
  <si>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</si>
  <si>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</si>
  <si>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</si>
  <si>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</si>
  <si>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</si>
  <si>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</si>
  <si>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</si>
  <si>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</si>
  <si>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</si>
  <si>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</si>
  <si>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</si>
  <si>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</si>
  <si>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</si>
  <si>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 xml:space="preserve">Id Fiscale IVA
</t>
  </si>
  <si>
    <t>IDENTIFICATIVO 3</t>
  </si>
  <si>
    <t>DATI IDENTIFICATIVI FATTURA</t>
  </si>
  <si>
    <t xml:space="preserve">Numero fattura 
</t>
  </si>
  <si>
    <t xml:space="preserve">Data emissione 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</si>
  <si>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</si>
  <si>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</si>
  <si>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</si>
  <si>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</si>
  <si>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</si>
  <si>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</si>
  <si>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</si>
  <si>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</si>
  <si>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</si>
  <si>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</si>
  <si>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</si>
  <si>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</si>
  <si>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</si>
  <si>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</si>
  <si>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</si>
  <si>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</si>
  <si>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</si>
  <si>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</si>
  <si>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</si>
  <si>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</si>
  <si>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</si>
  <si>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</si>
  <si>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</si>
  <si>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</si>
  <si>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</si>
  <si>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</si>
  <si>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</si>
  <si>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</si>
  <si>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</si>
  <si>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</si>
  <si>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00527900047</t>
  </si>
  <si>
    <t>OKVG1M</t>
  </si>
  <si>
    <t>03239820040</t>
  </si>
  <si>
    <t>IT03239820040</t>
  </si>
  <si>
    <t>F527890000001517</t>
  </si>
  <si>
    <t>130658228</t>
  </si>
  <si>
    <t>13PA</t>
  </si>
  <si>
    <t>26/11/2018</t>
  </si>
  <si>
    <t>FATTURE E ALTRI DOCUMENTI</t>
  </si>
  <si>
    <t>02574660045</t>
  </si>
  <si>
    <t>IT02574660045</t>
  </si>
  <si>
    <t>F527890000001432</t>
  </si>
  <si>
    <t>124512541</t>
  </si>
  <si>
    <t>198 PA</t>
  </si>
  <si>
    <t>23/10/2018</t>
  </si>
  <si>
    <t>NOTA DI CREDITO</t>
  </si>
  <si>
    <t>02490720048</t>
  </si>
  <si>
    <t>IT02490720048</t>
  </si>
  <si>
    <t>F527890000001558</t>
  </si>
  <si>
    <t>134709515</t>
  </si>
  <si>
    <t>103</t>
  </si>
  <si>
    <t>30/11/2018</t>
  </si>
  <si>
    <t>01871400048</t>
  </si>
  <si>
    <t>IT01871400048</t>
  </si>
  <si>
    <t>F527890000001524</t>
  </si>
  <si>
    <t>131431649</t>
  </si>
  <si>
    <t>FVPA_201800112</t>
  </si>
  <si>
    <t>01963580046</t>
  </si>
  <si>
    <t>IT01963580046</t>
  </si>
  <si>
    <t>F527890000001491</t>
  </si>
  <si>
    <t>128702474</t>
  </si>
  <si>
    <t>0000056</t>
  </si>
  <si>
    <t>20/11/2018</t>
  </si>
  <si>
    <t>F527890000001413</t>
  </si>
  <si>
    <t>123440883</t>
  </si>
  <si>
    <t>185 PA</t>
  </si>
  <si>
    <t>16/10/2018</t>
  </si>
  <si>
    <t>COMUNE DI CERVASCA (CN)</t>
  </si>
  <si>
    <t xml:space="preserve">STOK DEL DEBITO al 31.12.2018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</si>
</sst>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5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" fontId="0" fillId="0" borderId="0" xfId="0" applyNumberFormat="1" applyFill="1" applyAlignment="1" applyProtection="1">
      <alignment horizontal="right"/>
      <protection locked="0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49" fontId="5" fillId="4" borderId="0" xfId="0" applyNumberFormat="1" applyFont="1" applyFill="1" applyAlignment="1">
      <alignment horizontal="left"/>
    </xf>
    <xf numFmtId="49" fontId="1" fillId="3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8" borderId="21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justify" vertical="top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25" xfId="0" applyNumberFormat="1" applyFont="1" applyFill="1" applyBorder="1" applyAlignment="1" applyProtection="1">
      <alignment vertical="center" wrapText="1"/>
    </xf>
    <xf numFmtId="0" fontId="8" fillId="9" borderId="7" xfId="0" applyFont="1" applyFill="1" applyBorder="1" applyAlignment="1">
      <alignment horizontal="justify" vertical="top" wrapText="1"/>
    </xf>
    <xf numFmtId="0" fontId="8" fillId="10" borderId="7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49" fontId="1" fillId="3" borderId="13" xfId="0" applyNumberFormat="1" applyFont="1" applyFill="1" applyBorder="1" applyAlignment="1" applyProtection="1">
      <alignment horizontal="center" vertical="center" wrapText="1"/>
    </xf>
    <xf numFmtId="49" fontId="1" fillId="3" borderId="14" xfId="0" applyNumberFormat="1" applyFont="1" applyFill="1" applyBorder="1" applyAlignment="1" applyProtection="1">
      <alignment horizontal="center" vertical="center" wrapText="1"/>
    </xf>
    <xf numFmtId="49" fontId="1" fillId="3" borderId="10" xfId="0" applyNumberFormat="1" applyFont="1" applyFill="1" applyBorder="1" applyAlignment="1" applyProtection="1">
      <alignment horizontal="center" vertical="center" wrapText="1"/>
    </xf>
    <xf numFmtId="2" fontId="1" fillId="7" borderId="2" xfId="0" applyNumberFormat="1" applyFont="1" applyFill="1" applyBorder="1" applyAlignment="1" applyProtection="1">
      <alignment horizontal="center" vertical="center" wrapText="1"/>
    </xf>
    <xf numFmtId="2" fontId="1" fillId="7" borderId="12" xfId="0" applyNumberFormat="1" applyFont="1" applyFill="1" applyBorder="1" applyAlignment="1" applyProtection="1">
      <alignment horizontal="center" vertical="center" wrapText="1"/>
    </xf>
    <xf numFmtId="49" fontId="1" fillId="7" borderId="2" xfId="0" applyNumberFormat="1" applyFont="1" applyFill="1" applyBorder="1" applyAlignment="1" applyProtection="1">
      <alignment horizontal="center" vertical="center" wrapText="1"/>
    </xf>
    <xf numFmtId="49" fontId="1" fillId="7" borderId="12" xfId="0" applyNumberFormat="1" applyFont="1" applyFill="1" applyBorder="1" applyAlignment="1" applyProtection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</xf>
    <xf numFmtId="49" fontId="1" fillId="3" borderId="8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0" xfId="0" applyNumberFormat="1" applyFont="1" applyFill="1" applyBorder="1" applyAlignment="1" applyProtection="1">
      <alignment horizontal="center" vertical="center" wrapText="1"/>
    </xf>
    <xf numFmtId="49" fontId="1" fillId="2" borderId="11" xfId="0" applyNumberFormat="1" applyFont="1" applyFill="1" applyBorder="1" applyAlignment="1" applyProtection="1">
      <alignment horizontal="center" vertical="center" wrapText="1"/>
    </xf>
    <xf numFmtId="49" fontId="1" fillId="7" borderId="3" xfId="0" applyNumberFormat="1" applyFont="1" applyFill="1" applyBorder="1" applyAlignment="1" applyProtection="1">
      <alignment horizontal="center" vertical="center" wrapText="1"/>
    </xf>
    <xf numFmtId="49" fontId="1" fillId="7" borderId="8" xfId="0" applyNumberFormat="1" applyFont="1" applyFill="1" applyBorder="1" applyAlignment="1" applyProtection="1">
      <alignment horizontal="center" vertical="center" wrapText="1"/>
    </xf>
    <xf numFmtId="49" fontId="1" fillId="7" borderId="6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1" fillId="5" borderId="8" xfId="0" applyNumberFormat="1" applyFont="1" applyFill="1" applyBorder="1" applyAlignment="1" applyProtection="1">
      <alignment horizontal="center" vertical="center" wrapText="1"/>
    </xf>
    <xf numFmtId="49" fontId="1" fillId="5" borderId="6" xfId="0" applyNumberFormat="1" applyFont="1" applyFill="1" applyBorder="1" applyAlignment="1" applyProtection="1">
      <alignment horizontal="center" vertical="center" wrapText="1"/>
    </xf>
    <xf numFmtId="49" fontId="1" fillId="6" borderId="3" xfId="0" applyNumberFormat="1" applyFont="1" applyFill="1" applyBorder="1" applyAlignment="1" applyProtection="1">
      <alignment horizontal="center" vertical="center" wrapText="1"/>
    </xf>
    <xf numFmtId="49" fontId="1" fillId="6" borderId="8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5" borderId="4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49" fontId="1" fillId="6" borderId="4" xfId="0" applyNumberFormat="1" applyFont="1" applyFill="1" applyBorder="1" applyAlignment="1" applyProtection="1">
      <alignment horizontal="center" vertical="center" wrapText="1"/>
    </xf>
    <xf numFmtId="49" fontId="3" fillId="6" borderId="4" xfId="0" applyNumberFormat="1" applyFont="1" applyFill="1" applyBorder="1" applyAlignment="1" applyProtection="1">
      <alignment horizontal="center" vertical="center" wrapText="1"/>
    </xf>
    <xf numFmtId="49" fontId="7" fillId="2" borderId="22" xfId="0" applyNumberFormat="1" applyFont="1" applyFill="1" applyBorder="1" applyAlignment="1" applyProtection="1">
      <alignment horizontal="center" vertical="center" wrapText="1"/>
    </xf>
    <xf numFmtId="49" fontId="7" fillId="2" borderId="8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49" fontId="9" fillId="2" borderId="20" xfId="0" applyNumberFormat="1" applyFont="1" applyFill="1" applyBorder="1" applyAlignment="1" applyProtection="1">
      <alignment vertical="center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6" xfId="0" applyNumberFormat="1" applyFont="1" applyFill="1" applyBorder="1" applyAlignment="1" applyProtection="1">
      <alignment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0" fontId="8" fillId="7" borderId="22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49" fontId="7" fillId="7" borderId="20" xfId="0" applyNumberFormat="1" applyFont="1" applyFill="1" applyBorder="1" applyAlignment="1" applyProtection="1">
      <alignment horizontal="center" vertical="center" wrapText="1"/>
    </xf>
    <xf numFmtId="49" fontId="7" fillId="7" borderId="1" xfId="0" applyNumberFormat="1" applyFont="1" applyFill="1" applyBorder="1" applyAlignment="1" applyProtection="1">
      <alignment horizontal="center" vertical="center" wrapText="1"/>
    </xf>
    <xf numFmtId="49" fontId="7" fillId="7" borderId="19" xfId="0" applyNumberFormat="1" applyFont="1" applyFill="1" applyBorder="1" applyAlignment="1" applyProtection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0" fillId="7" borderId="12" xfId="0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49" fontId="5" fillId="0" borderId="26" xfId="0" applyNumberFormat="1" applyFont="1" applyFill="1" applyBorder="1" applyAlignment="1">
      <alignment horizontal="center"/>
    </xf>
    <xf numFmtId="49" fontId="12" fillId="0" borderId="26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abSelected="1" topLeftCell="M2" zoomScale="80" zoomScaleNormal="80" workbookViewId="0">
      <selection activeCell="A7" sqref="A1:A1048576"/>
    </sheetView>
  </sheetViews>
  <sheetFormatPr defaultColWidth="0" defaultRowHeight="14.4" x14ac:dyDescent="0.3"/>
  <cols>
    <col min="1" max="1" width="14.109375" style="7" customWidth="1"/>
    <col min="2" max="2" width="10.6640625" style="7" customWidth="1"/>
    <col min="3" max="3" width="13.44140625" style="7" customWidth="1"/>
    <col min="4" max="4" width="15.6640625" style="7" customWidth="1"/>
    <col min="5" max="5" width="18.88671875" style="4" customWidth="1"/>
    <col min="6" max="6" width="13.109375" style="4" customWidth="1"/>
    <col min="7" max="7" width="19.88671875" style="4" customWidth="1"/>
    <col min="8" max="8" width="16.33203125" style="5" customWidth="1"/>
    <col min="9" max="9" width="14.33203125" style="4" customWidth="1"/>
    <col min="10" max="10" width="27.44140625" style="4" customWidth="1"/>
    <col min="11" max="11" width="18.109375" style="4" customWidth="1"/>
    <col min="12" max="12" width="20.33203125" style="5" customWidth="1"/>
    <col min="13" max="13" width="16.33203125" style="7" customWidth="1"/>
    <col min="14" max="14" width="22.5546875" style="7" customWidth="1"/>
    <col min="15" max="15" width="13.6640625" style="5" customWidth="1"/>
    <col min="16" max="16" width="17.77734375" style="5" customWidth="1"/>
    <col min="17" max="17" width="18.77734375" style="23" customWidth="1"/>
    <col min="18" max="18" width="19.77734375" style="7" customWidth="1"/>
    <col min="19" max="19" width="18.109375" style="5" customWidth="1"/>
    <col min="20" max="20" width="23.21875" style="3" bestFit="1" customWidth="1"/>
  </cols>
  <sheetData>
    <row r="1" spans="1:20" hidden="1" x14ac:dyDescent="0.3">
      <c r="A1" s="12">
        <f>0</f>
        <v>0</v>
      </c>
      <c r="B1" s="12">
        <f>0</f>
        <v>0</v>
      </c>
      <c r="C1" s="12">
        <f>0</f>
        <v>0</v>
      </c>
      <c r="E1" s="7"/>
      <c r="F1" s="7"/>
      <c r="G1" s="7"/>
      <c r="H1" s="2"/>
      <c r="K1" s="6"/>
      <c r="T1"/>
    </row>
    <row r="2" spans="1:20" ht="29.4" customHeight="1" x14ac:dyDescent="0.4">
      <c r="A2" s="76" t="s">
        <v>87</v>
      </c>
      <c r="B2" s="75"/>
      <c r="C2" s="75"/>
      <c r="D2" s="75"/>
      <c r="E2" s="75"/>
      <c r="F2" s="75"/>
      <c r="G2" s="7"/>
      <c r="H2" s="2"/>
      <c r="K2" s="6"/>
      <c r="T2"/>
    </row>
    <row r="3" spans="1:20" ht="29.4" customHeight="1" x14ac:dyDescent="0.4">
      <c r="A3" s="77" t="s">
        <v>88</v>
      </c>
      <c r="B3" s="77"/>
      <c r="C3" s="77"/>
      <c r="D3" s="77"/>
      <c r="E3" s="77"/>
      <c r="F3" s="77"/>
      <c r="G3" s="7"/>
      <c r="H3" s="2"/>
      <c r="K3" s="6"/>
      <c r="T3"/>
    </row>
    <row r="4" spans="1:20" ht="40.5" customHeight="1" x14ac:dyDescent="0.3">
      <c r="A4" s="44" t="s">
        <v>10</v>
      </c>
      <c r="B4" s="45"/>
      <c r="C4" s="46" t="s">
        <v>14</v>
      </c>
      <c r="D4" s="47"/>
      <c r="E4" s="34" t="s">
        <v>17</v>
      </c>
      <c r="F4" s="35"/>
      <c r="G4" s="35"/>
      <c r="H4" s="35"/>
      <c r="I4" s="35"/>
      <c r="J4" s="13"/>
      <c r="K4" s="40" t="s">
        <v>49</v>
      </c>
      <c r="L4" s="41"/>
      <c r="M4" s="41"/>
      <c r="N4" s="41"/>
      <c r="O4" s="41"/>
      <c r="P4" s="42"/>
      <c r="Q4" s="24" t="s">
        <v>45</v>
      </c>
      <c r="R4" s="25" t="s">
        <v>21</v>
      </c>
      <c r="S4" s="26"/>
      <c r="T4" s="1"/>
    </row>
    <row r="5" spans="1:20" ht="15" customHeight="1" x14ac:dyDescent="0.3">
      <c r="A5" s="48" t="s">
        <v>11</v>
      </c>
      <c r="B5" s="48" t="s">
        <v>12</v>
      </c>
      <c r="C5" s="50" t="s">
        <v>13</v>
      </c>
      <c r="D5" s="50" t="s">
        <v>15</v>
      </c>
      <c r="E5" s="8" t="s">
        <v>0</v>
      </c>
      <c r="F5" s="8" t="s">
        <v>8</v>
      </c>
      <c r="G5" s="27" t="s">
        <v>16</v>
      </c>
      <c r="H5" s="28"/>
      <c r="I5" s="28"/>
      <c r="J5" s="29"/>
      <c r="K5" s="30" t="s">
        <v>28</v>
      </c>
      <c r="L5" s="32" t="s">
        <v>29</v>
      </c>
      <c r="M5" s="32" t="s">
        <v>30</v>
      </c>
      <c r="N5" s="32" t="s">
        <v>31</v>
      </c>
      <c r="O5" s="32" t="s">
        <v>32</v>
      </c>
      <c r="P5" s="32" t="s">
        <v>33</v>
      </c>
      <c r="Q5" s="43" t="s">
        <v>46</v>
      </c>
      <c r="R5" s="38" t="s">
        <v>4</v>
      </c>
      <c r="S5" s="36" t="s">
        <v>6</v>
      </c>
      <c r="T5" s="1"/>
    </row>
    <row r="6" spans="1:20" ht="157.5" customHeight="1" thickBot="1" x14ac:dyDescent="0.35">
      <c r="A6" s="49"/>
      <c r="B6" s="49"/>
      <c r="C6" s="51"/>
      <c r="D6" s="52"/>
      <c r="E6" s="9" t="s">
        <v>1</v>
      </c>
      <c r="F6" s="9" t="s">
        <v>9</v>
      </c>
      <c r="G6" s="9" t="s">
        <v>18</v>
      </c>
      <c r="H6" s="10" t="s">
        <v>19</v>
      </c>
      <c r="I6" s="11" t="s">
        <v>20</v>
      </c>
      <c r="J6" s="11" t="s">
        <v>22</v>
      </c>
      <c r="K6" s="31"/>
      <c r="L6" s="33"/>
      <c r="M6" s="33"/>
      <c r="N6" s="33"/>
      <c r="O6" s="33"/>
      <c r="P6" s="33"/>
      <c r="Q6" s="43"/>
      <c r="R6" s="39"/>
      <c r="S6" s="37"/>
      <c r="T6" s="1"/>
    </row>
    <row r="7" spans="1:20" x14ac:dyDescent="0.3">
      <c r="A7" s="7" t="s">
        <v>50</v>
      </c>
      <c r="B7" s="7" t="s">
        <v>51</v>
      </c>
      <c r="C7" s="7" t="s">
        <v>52</v>
      </c>
      <c r="D7" s="7" t="s">
        <v>53</v>
      </c>
      <c r="E7" s="4" t="s">
        <v>54</v>
      </c>
      <c r="F7" s="4" t="s">
        <v>55</v>
      </c>
      <c r="G7" s="4" t="s">
        <v>56</v>
      </c>
      <c r="H7" s="5" t="s">
        <v>57</v>
      </c>
      <c r="I7" s="4">
        <v>5946.23</v>
      </c>
      <c r="J7" s="4" t="s">
        <v>58</v>
      </c>
      <c r="K7" s="4">
        <v>0</v>
      </c>
      <c r="L7" s="5">
        <v>0</v>
      </c>
      <c r="M7" s="7">
        <v>0</v>
      </c>
      <c r="N7" s="7">
        <v>0</v>
      </c>
      <c r="O7" s="7">
        <v>5405.66</v>
      </c>
      <c r="P7" s="5">
        <v>0</v>
      </c>
      <c r="Q7" s="23">
        <v>5405.66</v>
      </c>
      <c r="R7" s="5">
        <v>0</v>
      </c>
      <c r="S7" s="5">
        <v>0</v>
      </c>
    </row>
    <row r="8" spans="1:20" ht="14.55" customHeight="1" x14ac:dyDescent="0.3">
      <c r="A8" s="7" t="s">
        <v>50</v>
      </c>
      <c r="B8" s="7" t="s">
        <v>51</v>
      </c>
      <c r="C8" s="7" t="s">
        <v>59</v>
      </c>
      <c r="D8" s="7" t="s">
        <v>60</v>
      </c>
      <c r="E8" s="4" t="s">
        <v>61</v>
      </c>
      <c r="F8" s="4" t="s">
        <v>62</v>
      </c>
      <c r="G8" s="4" t="s">
        <v>63</v>
      </c>
      <c r="H8" s="5" t="s">
        <v>64</v>
      </c>
      <c r="I8" s="4">
        <v>3125.15</v>
      </c>
      <c r="J8" s="4" t="s">
        <v>65</v>
      </c>
      <c r="K8" s="4">
        <v>0</v>
      </c>
      <c r="L8" s="5">
        <v>-2561.6</v>
      </c>
      <c r="M8" s="7">
        <v>0</v>
      </c>
      <c r="N8" s="7">
        <v>0</v>
      </c>
      <c r="O8" s="7">
        <v>0</v>
      </c>
      <c r="P8" s="5">
        <v>0</v>
      </c>
      <c r="Q8" s="23">
        <v>-2561.6</v>
      </c>
      <c r="R8" s="5">
        <v>0</v>
      </c>
      <c r="S8" s="5">
        <v>0</v>
      </c>
    </row>
    <row r="9" spans="1:20" ht="14.55" customHeight="1" x14ac:dyDescent="0.3">
      <c r="A9" s="7" t="s">
        <v>50</v>
      </c>
      <c r="B9" s="7" t="s">
        <v>51</v>
      </c>
      <c r="C9" s="7" t="s">
        <v>66</v>
      </c>
      <c r="D9" s="7" t="s">
        <v>67</v>
      </c>
      <c r="E9" s="4" t="s">
        <v>68</v>
      </c>
      <c r="F9" s="4" t="s">
        <v>69</v>
      </c>
      <c r="G9" s="4" t="s">
        <v>70</v>
      </c>
      <c r="H9" s="5" t="s">
        <v>71</v>
      </c>
      <c r="I9" s="4">
        <v>335.15</v>
      </c>
      <c r="J9" s="4" t="s">
        <v>58</v>
      </c>
      <c r="K9" s="4">
        <v>0</v>
      </c>
      <c r="L9" s="5">
        <v>0</v>
      </c>
      <c r="M9" s="7">
        <v>0</v>
      </c>
      <c r="N9" s="7">
        <v>0</v>
      </c>
      <c r="O9" s="7">
        <v>274.70999999999998</v>
      </c>
      <c r="P9" s="5">
        <v>0</v>
      </c>
      <c r="Q9" s="23">
        <v>274.70999999999998</v>
      </c>
      <c r="R9" s="5">
        <v>0</v>
      </c>
      <c r="S9" s="5">
        <v>0</v>
      </c>
    </row>
    <row r="10" spans="1:20" ht="14.55" customHeight="1" x14ac:dyDescent="0.3">
      <c r="A10" s="7" t="s">
        <v>50</v>
      </c>
      <c r="B10" s="7" t="s">
        <v>51</v>
      </c>
      <c r="C10" s="7" t="s">
        <v>72</v>
      </c>
      <c r="D10" s="7" t="s">
        <v>73</v>
      </c>
      <c r="E10" s="4" t="s">
        <v>74</v>
      </c>
      <c r="F10" s="4" t="s">
        <v>75</v>
      </c>
      <c r="G10" s="4" t="s">
        <v>76</v>
      </c>
      <c r="H10" s="5" t="s">
        <v>71</v>
      </c>
      <c r="I10" s="4">
        <v>238.02</v>
      </c>
      <c r="J10" s="4" t="s">
        <v>58</v>
      </c>
      <c r="K10" s="4">
        <v>0</v>
      </c>
      <c r="L10" s="5">
        <v>0</v>
      </c>
      <c r="M10" s="7">
        <v>0</v>
      </c>
      <c r="N10" s="7">
        <v>0</v>
      </c>
      <c r="O10" s="7">
        <v>195.1</v>
      </c>
      <c r="P10" s="5">
        <v>0</v>
      </c>
      <c r="Q10" s="23">
        <v>195.1</v>
      </c>
      <c r="R10" s="5">
        <v>0</v>
      </c>
      <c r="S10" s="5">
        <v>0</v>
      </c>
    </row>
    <row r="11" spans="1:20" ht="14.55" customHeight="1" x14ac:dyDescent="0.3">
      <c r="A11" s="7" t="s">
        <v>50</v>
      </c>
      <c r="B11" s="7" t="s">
        <v>51</v>
      </c>
      <c r="C11" s="7" t="s">
        <v>77</v>
      </c>
      <c r="D11" s="7" t="s">
        <v>78</v>
      </c>
      <c r="E11" s="4" t="s">
        <v>79</v>
      </c>
      <c r="F11" s="4" t="s">
        <v>80</v>
      </c>
      <c r="G11" s="4" t="s">
        <v>81</v>
      </c>
      <c r="H11" s="5" t="s">
        <v>82</v>
      </c>
      <c r="I11" s="4">
        <v>10870.22</v>
      </c>
      <c r="J11" s="4" t="s">
        <v>58</v>
      </c>
      <c r="K11" s="4">
        <v>0</v>
      </c>
      <c r="L11" s="5">
        <v>0</v>
      </c>
      <c r="M11" s="7">
        <v>0</v>
      </c>
      <c r="N11" s="7">
        <v>0</v>
      </c>
      <c r="O11" s="7">
        <v>8910.02</v>
      </c>
      <c r="P11" s="5">
        <v>0</v>
      </c>
      <c r="Q11" s="23">
        <v>8910.02</v>
      </c>
      <c r="R11" s="5">
        <v>0</v>
      </c>
      <c r="S11" s="5">
        <v>0</v>
      </c>
    </row>
    <row r="12" spans="1:20" ht="14.55" customHeight="1" x14ac:dyDescent="0.3">
      <c r="A12" s="7" t="s">
        <v>50</v>
      </c>
      <c r="B12" s="7" t="s">
        <v>51</v>
      </c>
      <c r="C12" s="7" t="s">
        <v>59</v>
      </c>
      <c r="D12" s="7" t="s">
        <v>60</v>
      </c>
      <c r="E12" s="4" t="s">
        <v>83</v>
      </c>
      <c r="F12" s="4" t="s">
        <v>84</v>
      </c>
      <c r="G12" s="4" t="s">
        <v>85</v>
      </c>
      <c r="H12" s="5" t="s">
        <v>86</v>
      </c>
      <c r="I12" s="4">
        <v>3125.15</v>
      </c>
      <c r="J12" s="4" t="s">
        <v>58</v>
      </c>
      <c r="K12" s="4">
        <v>0</v>
      </c>
      <c r="L12" s="5">
        <v>2561.6</v>
      </c>
      <c r="M12" s="7">
        <v>0</v>
      </c>
      <c r="N12" s="7">
        <v>0</v>
      </c>
      <c r="O12" s="7">
        <v>0</v>
      </c>
      <c r="P12" s="5">
        <v>0</v>
      </c>
      <c r="Q12" s="23">
        <v>2561.6</v>
      </c>
      <c r="R12" s="5">
        <v>0</v>
      </c>
      <c r="S12" s="5">
        <v>0</v>
      </c>
    </row>
    <row r="13" spans="1:20" x14ac:dyDescent="0.3">
      <c r="I13" s="6">
        <f>I7+I9+I10+I11</f>
        <v>17389.62</v>
      </c>
      <c r="Q13" s="74">
        <f>Q7+Q8+Q9+Q10+Q11+Q12</f>
        <v>14785.49</v>
      </c>
    </row>
  </sheetData>
  <autoFilter ref="A6:T6"/>
  <mergeCells count="21">
    <mergeCell ref="A2:F2"/>
    <mergeCell ref="A3:F3"/>
    <mergeCell ref="A4:B4"/>
    <mergeCell ref="C4:D4"/>
    <mergeCell ref="A5:A6"/>
    <mergeCell ref="B5:B6"/>
    <mergeCell ref="C5:C6"/>
    <mergeCell ref="D5:D6"/>
    <mergeCell ref="R4:S4"/>
    <mergeCell ref="G5:J5"/>
    <mergeCell ref="K5:K6"/>
    <mergeCell ref="M5:M6"/>
    <mergeCell ref="E4:I4"/>
    <mergeCell ref="S5:S6"/>
    <mergeCell ref="R5:R6"/>
    <mergeCell ref="N5:N6"/>
    <mergeCell ref="L5:L6"/>
    <mergeCell ref="O5:O6"/>
    <mergeCell ref="P5:P6"/>
    <mergeCell ref="K4:P4"/>
    <mergeCell ref="Q5:Q6"/>
  </mergeCells>
  <phoneticPr fontId="2" type="noConversion"/>
  <pageMargins left="0.7" right="0.7" top="0.75" bottom="0.75" header="0.3" footer="0.3"/>
  <pageSetup paperSize="8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E7" sqref="E7"/>
    </sheetView>
  </sheetViews>
  <sheetFormatPr defaultRowHeight="14.4" x14ac:dyDescent="0.3"/>
  <cols>
    <col min="1" max="1" width="16.21875" customWidth="1"/>
    <col min="2" max="2" width="18.5546875" style="16" customWidth="1"/>
    <col min="3" max="3" width="96.21875" customWidth="1"/>
    <col min="7" max="23" width="0" hidden="1" customWidth="1"/>
  </cols>
  <sheetData>
    <row r="1" spans="1:3" ht="23.25" customHeight="1" x14ac:dyDescent="0.3">
      <c r="A1" s="14"/>
      <c r="B1" s="14"/>
      <c r="C1" s="14"/>
    </row>
    <row r="2" spans="1:3" ht="19.5" customHeight="1" thickBot="1" x14ac:dyDescent="0.35">
      <c r="A2" s="15"/>
      <c r="B2" s="15"/>
      <c r="C2" s="15"/>
    </row>
    <row r="3" spans="1:3" ht="34.5" customHeight="1" x14ac:dyDescent="0.3">
      <c r="A3" s="67" t="s">
        <v>23</v>
      </c>
      <c r="B3" s="68"/>
      <c r="C3" s="17" t="s">
        <v>24</v>
      </c>
    </row>
    <row r="4" spans="1:3" ht="37.049999999999997" customHeight="1" x14ac:dyDescent="0.3">
      <c r="A4" s="69" t="s">
        <v>48</v>
      </c>
      <c r="B4" s="70"/>
      <c r="C4" s="71"/>
    </row>
    <row r="5" spans="1:3" ht="48" x14ac:dyDescent="0.3">
      <c r="A5" s="72" t="s">
        <v>2</v>
      </c>
      <c r="B5" s="73"/>
      <c r="C5" s="18" t="s">
        <v>40</v>
      </c>
    </row>
    <row r="6" spans="1:3" ht="36" x14ac:dyDescent="0.3">
      <c r="A6" s="60" t="s">
        <v>3</v>
      </c>
      <c r="B6" s="61"/>
      <c r="C6" s="18" t="s">
        <v>39</v>
      </c>
    </row>
    <row r="7" spans="1:3" ht="24" x14ac:dyDescent="0.3">
      <c r="A7" s="60" t="s">
        <v>7</v>
      </c>
      <c r="B7" s="61"/>
      <c r="C7" s="18" t="s">
        <v>38</v>
      </c>
    </row>
    <row r="8" spans="1:3" ht="24" x14ac:dyDescent="0.3">
      <c r="A8" s="62" t="s">
        <v>27</v>
      </c>
      <c r="B8" s="63"/>
      <c r="C8" s="18" t="s">
        <v>37</v>
      </c>
    </row>
    <row r="9" spans="1:3" ht="24" x14ac:dyDescent="0.3">
      <c r="A9" s="60" t="s">
        <v>5</v>
      </c>
      <c r="B9" s="61"/>
      <c r="C9" s="18" t="s">
        <v>36</v>
      </c>
    </row>
    <row r="10" spans="1:3" ht="24" x14ac:dyDescent="0.3">
      <c r="A10" s="62" t="s">
        <v>26</v>
      </c>
      <c r="B10" s="63"/>
      <c r="C10" s="18" t="s">
        <v>41</v>
      </c>
    </row>
    <row r="11" spans="1:3" ht="60" x14ac:dyDescent="0.3">
      <c r="A11" s="64" t="s">
        <v>34</v>
      </c>
      <c r="B11" s="65"/>
      <c r="C11" s="22" t="s">
        <v>35</v>
      </c>
    </row>
    <row r="12" spans="1:3" x14ac:dyDescent="0.3">
      <c r="A12" s="66" t="s">
        <v>47</v>
      </c>
      <c r="B12" s="66"/>
      <c r="C12" s="21" t="s">
        <v>46</v>
      </c>
    </row>
    <row r="13" spans="1:3" ht="37.049999999999997" customHeight="1" x14ac:dyDescent="0.3">
      <c r="A13" s="53" t="s">
        <v>42</v>
      </c>
      <c r="B13" s="54"/>
      <c r="C13" s="55"/>
    </row>
    <row r="14" spans="1:3" ht="24" x14ac:dyDescent="0.3">
      <c r="A14" s="56" t="s">
        <v>25</v>
      </c>
      <c r="B14" s="57"/>
      <c r="C14" s="19" t="s">
        <v>43</v>
      </c>
    </row>
    <row r="15" spans="1:3" ht="24.6" thickBot="1" x14ac:dyDescent="0.35">
      <c r="A15" s="58" t="s">
        <v>6</v>
      </c>
      <c r="B15" s="59"/>
      <c r="C15" s="20" t="s">
        <v>44</v>
      </c>
    </row>
  </sheetData>
  <mergeCells count="13">
    <mergeCell ref="A3:B3"/>
    <mergeCell ref="A4:C4"/>
    <mergeCell ref="A5:B5"/>
    <mergeCell ref="A8:B8"/>
    <mergeCell ref="A6:B6"/>
    <mergeCell ref="A7:B7"/>
    <mergeCell ref="A13:C13"/>
    <mergeCell ref="A14:B14"/>
    <mergeCell ref="A15:B15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Sonia Barra</cp:lastModifiedBy>
  <cp:lastPrinted>2019-07-16T10:35:18Z</cp:lastPrinted>
  <dcterms:created xsi:type="dcterms:W3CDTF">2013-05-10T09:28:03Z</dcterms:created>
  <dcterms:modified xsi:type="dcterms:W3CDTF">2019-07-16T10:49:09Z</dcterms:modified>
</cp:coreProperties>
</file>