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c-server\Usr2\barson\Desktop\SONIA EVID.T.I.VARI\PUBBLICARE INVIARE\SITO INTERNET\AMMINISTRAZIONE TRASPARENTE\TEMPESTIVITA' e SEZ.PAGAMENTI\SITUAZIONE DBT STOK_31.12\DEBITI AL 31.12 ANNO\2019\"/>
    </mc:Choice>
  </mc:AlternateContent>
  <bookViews>
    <workbookView xWindow="0" yWindow="0" windowWidth="19200" windowHeight="10305" tabRatio="630"/>
  </bookViews>
  <sheets>
    <sheet name="Transazione documenti" sheetId="19" r:id="rId1"/>
    <sheet name="Legenda" sheetId="20" r:id="rId2"/>
  </sheets>
  <definedNames>
    <definedName name="_xlnm._FilterDatabase" localSheetId="0" hidden="1">'Transazione documenti'!$A$4:$U$4</definedName>
    <definedName name="_xlnm.Print_Area" localSheetId="0">'Transazione documenti'!$K$2:$R$4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14" i="19" l="1"/>
  <c r="C1" i="19" l="1"/>
  <c r="B1" i="19"/>
  <c r="A1" i="19"/>
</calcChain>
</file>

<file path=xl/sharedStrings.xml><?xml version="1.0" encoding="utf-8"?>
<sst xmlns="http://schemas.openxmlformats.org/spreadsheetml/2006/main" count="125" uniqueCount="97">
  <si>
    <t>IDENTIFICATIVO 1</t>
  </si>
  <si>
    <t>Numero Progressivo di Registrazione</t>
  </si>
  <si>
    <t xml:space="preserve">Saldo Presentato </t>
  </si>
  <si>
    <t>Saldo Ricevuto</t>
  </si>
  <si>
    <r>
      <t xml:space="preserve">Saldo Sospeso </t>
    </r>
    <r>
      <rPr>
        <sz val="11"/>
        <rFont val="Calibri"/>
        <family val="2"/>
      </rPr>
      <t>(Solo conti sospesi contestati o in contenzioso)</t>
    </r>
  </si>
  <si>
    <t>Saldo Pagato</t>
  </si>
  <si>
    <t>Saldo non Liquidabile</t>
  </si>
  <si>
    <t>Saldo Liquidato</t>
  </si>
  <si>
    <t>IDENTIFICATIVO 2</t>
  </si>
  <si>
    <t>Id SDI</t>
  </si>
  <si>
    <t>DATI AMMINISTRAZIONE</t>
  </si>
  <si>
    <t xml:space="preserve">Codice Fiscale </t>
  </si>
  <si>
    <r>
      <t>Codice Ufficio</t>
    </r>
    <r>
      <rPr>
        <sz val="11"/>
        <rFont val="Calibri"/>
        <family val="2"/>
      </rPr>
      <t xml:space="preserve"> </t>
    </r>
  </si>
  <si>
    <t xml:space="preserve"> Codice Fiscale</t>
  </si>
  <si>
    <r>
      <t>DATI FORNITORE</t>
    </r>
    <r>
      <rPr>
        <sz val="11"/>
        <rFont val="Calibri"/>
        <family val="2"/>
      </rPr>
      <t xml:space="preserve"> </t>
    </r>
  </si>
  <si>
    <t>IDENTIFICATIVO 3</t>
  </si>
  <si>
    <t>DATI IDENTIFICATIVI FATTURA</t>
  </si>
  <si>
    <t xml:space="preserve">Numero fattura 
</t>
  </si>
  <si>
    <t>Importo totale documento</t>
  </si>
  <si>
    <t>ALTRI SALDI</t>
  </si>
  <si>
    <t>Tipo documento</t>
  </si>
  <si>
    <t>Denominazione del campo</t>
  </si>
  <si>
    <t>Descrizione del campo</t>
  </si>
  <si>
    <t>Saldo Sospeso (Solo conti sospesi contestati o in contenzioso)</t>
  </si>
  <si>
    <t>Saldo Pagato al 31/12</t>
  </si>
  <si>
    <t xml:space="preserve">Saldo Sospeso 
(Senza conti sospesi contestati o in contenzioso) 
</t>
  </si>
  <si>
    <r>
      <t xml:space="preserve">Saldo Presentato 
</t>
    </r>
    <r>
      <rPr>
        <sz val="11"/>
        <rFont val="Calibri"/>
        <family val="2"/>
      </rPr>
      <t>(A)</t>
    </r>
  </si>
  <si>
    <r>
      <t xml:space="preserve">Saldo Ricevuto
</t>
    </r>
    <r>
      <rPr>
        <sz val="11"/>
        <rFont val="Calibri"/>
        <family val="2"/>
      </rPr>
      <t>(B)</t>
    </r>
  </si>
  <si>
    <r>
      <t xml:space="preserve">Saldo Liquidato
</t>
    </r>
    <r>
      <rPr>
        <sz val="11"/>
        <rFont val="Calibri"/>
        <family val="2"/>
      </rPr>
      <t>(C)</t>
    </r>
  </si>
  <si>
    <r>
      <t xml:space="preserve">Saldo Sospeso </t>
    </r>
    <r>
      <rPr>
        <sz val="11"/>
        <rFont val="Calibri"/>
        <family val="2"/>
      </rPr>
      <t>(Senza conti sospesi contestati o in contenzioso) 
(D)</t>
    </r>
  </si>
  <si>
    <r>
      <t xml:space="preserve">Saldo Pagato
</t>
    </r>
    <r>
      <rPr>
        <sz val="11"/>
        <rFont val="Calibri"/>
        <family val="2"/>
      </rPr>
      <t>(E)</t>
    </r>
  </si>
  <si>
    <r>
      <t xml:space="preserve">Saldo Pagato al 31/12
</t>
    </r>
    <r>
      <rPr>
        <sz val="11"/>
        <rFont val="Calibri"/>
        <family val="2"/>
      </rPr>
      <t>(F)</t>
    </r>
  </si>
  <si>
    <t>NOTA:</t>
  </si>
  <si>
    <t xml:space="preserve">ATTENZIONE: 
- I pagamenti registrati in PCC con data mandato minore o uguale al 31/12 riducono l'ammontare dello stock del debito scaduto non pagato. 
- I pagamenti registrati in PCC con data mandato superiore al 31/12 non variano l'ammontare dello stock del debito scaduto non pagato. 
- Gli storni registrati in PCC successivamente al 31/12 non variano l'ammontare dello stock del debito scaduto non pagato. </t>
  </si>
  <si>
    <t>Importo totale pagato al netto degli storni alla data di osservazione indicata nella sezione di riepilogo del debito scaduto e non pagato elaborato da PCC</t>
  </si>
  <si>
    <t>Importo totale contabilizzato in uno o piu dei conti del sospeso (ad eccezione dei conti del sospeso per contenzioso o del sospeso contestato) alla data di osservazione indicata nella sezione di riepilogo del debito scaduto e non pagato elaborato da PCC</t>
  </si>
  <si>
    <t>Importo contabilizzato dall'Amministrazione debitrice in uno o piu dei conti del liquidato alla data di osservazione indicata nella sezione di riepilogo del debito scaduto e non pagato elaborato da PCC</t>
  </si>
  <si>
    <t>Importo del documento contabile comunicato dal fornitore (tramite SDI o altri canali) e ricevuto dall'Amministrazione Debitrice.
Corrisponde alla somma degli importi dei documenti che si trovano nello stato ricevuto alla data di osservazione indicata nella sezione di riepilogo del debito scaduto e non pagato elaborato da PCC</t>
  </si>
  <si>
    <t>Importo del documento contabile comunicato dal fornitore (tramite SDI o altri canali) e non ancora ricevuto dall'Amministrazione Debitrice.
Corrisponde alla somma degli importi dei documenti che si trovano nello stato presentato alla data di osservazione indicata nella sezione di riepilogo del debito scaduto e non pagato elaborato da PCC</t>
  </si>
  <si>
    <t xml:space="preserve">Importo totale pagato calcolato come somma di tutti i pagamenti con data mandato inferiore o uguale al 31/12 dell'anno precedente, al netto degli storni registrati in PCC entro il 31/12 dell'anno precedente. </t>
  </si>
  <si>
    <r>
      <t xml:space="preserve">ALTRI SALDI </t>
    </r>
    <r>
      <rPr>
        <sz val="12"/>
        <rFont val="Calibri"/>
        <family val="2"/>
      </rPr>
      <t>(FATTURE SCADUTE E NON PAGATE AL 31/12)</t>
    </r>
  </si>
  <si>
    <t>Importo totale contabilizzato in conti sospesi contestati o in contezioso alla data di osservazione indicata nella sezione di riepilogo del debito scaduto e non pagato elaborato da PCC. La variazione di tale importo ha effetto sui saldi che concorrono al calcolo dello stock.</t>
  </si>
  <si>
    <t>Importo dichiarato non liquidabile dall'Amministrazione debitrice alla data di osservazione indicata nella sezione di riepilogo del debito scaduto e non pagato elaborato da PCC. La variazione di tale importo ha effetto sui saldi che concorrono al calcolo dello stock.</t>
  </si>
  <si>
    <t>STOCK
(A+B+C+D+E-F)</t>
  </si>
  <si>
    <t>Stock del debito</t>
  </si>
  <si>
    <t>STOCK</t>
  </si>
  <si>
    <r>
      <t xml:space="preserve">SALDI CHE CONCORRONO AL CALCOLO DELLO STOCK DEL DEBITO </t>
    </r>
    <r>
      <rPr>
        <sz val="12"/>
        <rFont val="Calibri"/>
        <family val="2"/>
      </rPr>
      <t>(FATTURE SCADUTE E NON PAGATE AL 31/12)</t>
    </r>
  </si>
  <si>
    <t>SALDI CHE CONCORRONO AL CALCOLO DELLO STOCK DEL DEBITO</t>
  </si>
  <si>
    <t>Saldo Pagato non commerciale</t>
  </si>
  <si>
    <t>Data Documento</t>
  </si>
  <si>
    <t xml:space="preserve">Id Fiscale IVA
</t>
  </si>
  <si>
    <t>00527900047</t>
  </si>
  <si>
    <t>UFI852</t>
  </si>
  <si>
    <t>02716700048</t>
  </si>
  <si>
    <t>IT02716700048</t>
  </si>
  <si>
    <t>F508593000000048</t>
  </si>
  <si>
    <t>499325004</t>
  </si>
  <si>
    <t>67</t>
  </si>
  <si>
    <t>31/01/2019</t>
  </si>
  <si>
    <t>FATTURE E ALTRI DOCUMENTI</t>
  </si>
  <si>
    <t>F508593000000049</t>
  </si>
  <si>
    <t>499324984</t>
  </si>
  <si>
    <t>68</t>
  </si>
  <si>
    <t>KB77FE</t>
  </si>
  <si>
    <t>01127900049</t>
  </si>
  <si>
    <t>IT01127900049</t>
  </si>
  <si>
    <t>F527891000000336</t>
  </si>
  <si>
    <t>136403273</t>
  </si>
  <si>
    <t>L1  201800001300</t>
  </si>
  <si>
    <t>24/12/2018</t>
  </si>
  <si>
    <t>JQ73VS</t>
  </si>
  <si>
    <t>02971560046</t>
  </si>
  <si>
    <t>IT02971560046</t>
  </si>
  <si>
    <t>F527892000000174</t>
  </si>
  <si>
    <t>565054908</t>
  </si>
  <si>
    <t>3561/E</t>
  </si>
  <si>
    <t>18/03/2019</t>
  </si>
  <si>
    <t>OKVG1M</t>
  </si>
  <si>
    <t>01911640041</t>
  </si>
  <si>
    <t>IT01911640041</t>
  </si>
  <si>
    <t>F527890000001571</t>
  </si>
  <si>
    <t>135726678</t>
  </si>
  <si>
    <t>46PA-2018</t>
  </si>
  <si>
    <t>22/12/2018</t>
  </si>
  <si>
    <t>00163110042</t>
  </si>
  <si>
    <t>IT00163110042</t>
  </si>
  <si>
    <t>F527890000001610</t>
  </si>
  <si>
    <t>145715252</t>
  </si>
  <si>
    <t>3/12</t>
  </si>
  <si>
    <t>16/12/2018</t>
  </si>
  <si>
    <t>F527890000001572</t>
  </si>
  <si>
    <t>135727896</t>
  </si>
  <si>
    <t>48PA-2018</t>
  </si>
  <si>
    <t>F527890000001512</t>
  </si>
  <si>
    <t>130750760</t>
  </si>
  <si>
    <t>44PA-2018</t>
  </si>
  <si>
    <t>30/11/2018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</si>
</sst>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b/>
      <sz val="11"/>
      <color indexed="10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4" fontId="0" fillId="0" borderId="0" xfId="0" applyNumberFormat="1" applyFill="1" applyAlignment="1" applyProtection="1">
      <alignment horizontal="right"/>
      <protection locked="0"/>
    </xf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1" fillId="3" borderId="2" xfId="0" applyNumberFormat="1" applyFont="1" applyFill="1" applyBorder="1" applyAlignment="1" applyProtection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</xf>
    <xf numFmtId="14" fontId="1" fillId="3" borderId="1" xfId="0" applyNumberFormat="1" applyFont="1" applyFill="1" applyBorder="1" applyAlignment="1" applyProtection="1">
      <alignment horizontal="center" vertical="center" wrapText="1"/>
    </xf>
    <xf numFmtId="2" fontId="1" fillId="3" borderId="1" xfId="0" applyNumberFormat="1" applyFont="1" applyFill="1" applyBorder="1" applyAlignment="1" applyProtection="1">
      <alignment horizontal="center" vertical="center" wrapText="1"/>
    </xf>
    <xf numFmtId="49" fontId="5" fillId="4" borderId="0" xfId="0" applyNumberFormat="1" applyFont="1" applyFill="1" applyAlignment="1">
      <alignment horizontal="left"/>
    </xf>
    <xf numFmtId="49" fontId="1" fillId="3" borderId="8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wrapText="1"/>
    </xf>
    <xf numFmtId="0" fontId="6" fillId="8" borderId="21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justify" vertical="top" wrapText="1"/>
    </xf>
    <xf numFmtId="49" fontId="9" fillId="2" borderId="1" xfId="0" applyNumberFormat="1" applyFont="1" applyFill="1" applyBorder="1" applyAlignment="1" applyProtection="1">
      <alignment vertical="center" wrapText="1"/>
    </xf>
    <xf numFmtId="49" fontId="9" fillId="2" borderId="25" xfId="0" applyNumberFormat="1" applyFont="1" applyFill="1" applyBorder="1" applyAlignment="1" applyProtection="1">
      <alignment vertical="center" wrapText="1"/>
    </xf>
    <xf numFmtId="0" fontId="8" fillId="9" borderId="7" xfId="0" applyFont="1" applyFill="1" applyBorder="1" applyAlignment="1">
      <alignment horizontal="justify" vertical="top" wrapText="1"/>
    </xf>
    <xf numFmtId="0" fontId="8" fillId="10" borderId="7" xfId="0" applyFont="1" applyFill="1" applyBorder="1" applyAlignment="1">
      <alignment horizontal="justify" vertical="top" wrapText="1"/>
    </xf>
    <xf numFmtId="0" fontId="0" fillId="0" borderId="0" xfId="0" applyNumberFormat="1" applyAlignment="1">
      <alignment horizontal="center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49" fontId="1" fillId="2" borderId="14" xfId="0" applyNumberFormat="1" applyFont="1" applyFill="1" applyBorder="1" applyAlignment="1" applyProtection="1">
      <alignment horizontal="center" vertical="center" wrapText="1"/>
    </xf>
    <xf numFmtId="49" fontId="1" fillId="2" borderId="26" xfId="0" applyNumberFormat="1" applyFont="1" applyFill="1" applyBorder="1" applyAlignment="1" applyProtection="1">
      <alignment horizontal="center" vertical="center" wrapText="1"/>
    </xf>
    <xf numFmtId="49" fontId="1" fillId="5" borderId="8" xfId="0" applyNumberFormat="1" applyFont="1" applyFill="1" applyBorder="1" applyAlignment="1" applyProtection="1">
      <alignment horizontal="center" vertical="center" wrapText="1"/>
    </xf>
    <xf numFmtId="49" fontId="1" fillId="5" borderId="6" xfId="0" applyNumberFormat="1" applyFont="1" applyFill="1" applyBorder="1" applyAlignment="1" applyProtection="1">
      <alignment horizontal="center" vertical="center" wrapText="1"/>
    </xf>
    <xf numFmtId="49" fontId="1" fillId="6" borderId="3" xfId="0" applyNumberFormat="1" applyFont="1" applyFill="1" applyBorder="1" applyAlignment="1" applyProtection="1">
      <alignment horizontal="center" vertical="center" wrapText="1"/>
    </xf>
    <xf numFmtId="49" fontId="1" fillId="6" borderId="8" xfId="0" applyNumberFormat="1" applyFont="1" applyFill="1" applyBorder="1" applyAlignment="1" applyProtection="1">
      <alignment horizontal="center" vertical="center" wrapText="1"/>
    </xf>
    <xf numFmtId="49" fontId="1" fillId="5" borderId="1" xfId="0" applyNumberFormat="1" applyFont="1" applyFill="1" applyBorder="1" applyAlignment="1" applyProtection="1">
      <alignment horizontal="center" vertical="center" wrapText="1"/>
    </xf>
    <xf numFmtId="49" fontId="1" fillId="5" borderId="4" xfId="0" applyNumberFormat="1" applyFont="1" applyFill="1" applyBorder="1" applyAlignment="1" applyProtection="1">
      <alignment horizontal="center" vertical="center" wrapText="1"/>
    </xf>
    <xf numFmtId="49" fontId="1" fillId="6" borderId="1" xfId="0" applyNumberFormat="1" applyFont="1" applyFill="1" applyBorder="1" applyAlignment="1" applyProtection="1">
      <alignment horizontal="center" vertical="center" wrapText="1"/>
    </xf>
    <xf numFmtId="49" fontId="1" fillId="6" borderId="4" xfId="0" applyNumberFormat="1" applyFont="1" applyFill="1" applyBorder="1" applyAlignment="1" applyProtection="1">
      <alignment horizontal="center" vertical="center" wrapText="1"/>
    </xf>
    <xf numFmtId="49" fontId="3" fillId="6" borderId="4" xfId="0" applyNumberFormat="1" applyFont="1" applyFill="1" applyBorder="1" applyAlignment="1" applyProtection="1">
      <alignment horizontal="center" vertical="center" wrapText="1"/>
    </xf>
    <xf numFmtId="49" fontId="1" fillId="2" borderId="8" xfId="0" applyNumberFormat="1" applyFont="1" applyFill="1" applyBorder="1" applyAlignment="1" applyProtection="1">
      <alignment horizontal="center" vertical="center" wrapText="1"/>
    </xf>
    <xf numFmtId="49" fontId="1" fillId="2" borderId="7" xfId="0" applyNumberFormat="1" applyFont="1" applyFill="1" applyBorder="1" applyAlignment="1" applyProtection="1">
      <alignment horizontal="center" vertical="center" wrapText="1"/>
    </xf>
    <xf numFmtId="49" fontId="1" fillId="3" borderId="13" xfId="0" applyNumberFormat="1" applyFont="1" applyFill="1" applyBorder="1" applyAlignment="1" applyProtection="1">
      <alignment horizontal="center" vertical="center" wrapText="1"/>
    </xf>
    <xf numFmtId="49" fontId="1" fillId="3" borderId="14" xfId="0" applyNumberFormat="1" applyFont="1" applyFill="1" applyBorder="1" applyAlignment="1" applyProtection="1">
      <alignment horizontal="center" vertical="center" wrapText="1"/>
    </xf>
    <xf numFmtId="49" fontId="1" fillId="3" borderId="10" xfId="0" applyNumberFormat="1" applyFont="1" applyFill="1" applyBorder="1" applyAlignment="1" applyProtection="1">
      <alignment horizontal="center" vertical="center" wrapText="1"/>
    </xf>
    <xf numFmtId="2" fontId="1" fillId="7" borderId="2" xfId="0" applyNumberFormat="1" applyFont="1" applyFill="1" applyBorder="1" applyAlignment="1" applyProtection="1">
      <alignment horizontal="center" vertical="center" wrapText="1"/>
    </xf>
    <xf numFmtId="2" fontId="1" fillId="7" borderId="12" xfId="0" applyNumberFormat="1" applyFont="1" applyFill="1" applyBorder="1" applyAlignment="1" applyProtection="1">
      <alignment horizontal="center" vertical="center" wrapText="1"/>
    </xf>
    <xf numFmtId="49" fontId="1" fillId="7" borderId="2" xfId="0" applyNumberFormat="1" applyFont="1" applyFill="1" applyBorder="1" applyAlignment="1" applyProtection="1">
      <alignment horizontal="center" vertical="center" wrapText="1"/>
    </xf>
    <xf numFmtId="49" fontId="1" fillId="7" borderId="12" xfId="0" applyNumberFormat="1" applyFont="1" applyFill="1" applyBorder="1" applyAlignment="1" applyProtection="1">
      <alignment horizontal="center" vertical="center" wrapText="1"/>
    </xf>
    <xf numFmtId="49" fontId="1" fillId="3" borderId="3" xfId="0" applyNumberFormat="1" applyFont="1" applyFill="1" applyBorder="1" applyAlignment="1" applyProtection="1">
      <alignment horizontal="center" vertical="center" wrapText="1"/>
    </xf>
    <xf numFmtId="49" fontId="1" fillId="3" borderId="8" xfId="0" applyNumberFormat="1" applyFont="1" applyFill="1" applyBorder="1" applyAlignment="1" applyProtection="1">
      <alignment horizontal="center" vertical="center" wrapText="1"/>
    </xf>
    <xf numFmtId="49" fontId="1" fillId="2" borderId="5" xfId="0" applyNumberFormat="1" applyFont="1" applyFill="1" applyBorder="1" applyAlignment="1" applyProtection="1">
      <alignment horizontal="center" vertical="center" wrapText="1"/>
    </xf>
    <xf numFmtId="49" fontId="1" fillId="2" borderId="9" xfId="0" applyNumberFormat="1" applyFont="1" applyFill="1" applyBorder="1" applyAlignment="1" applyProtection="1">
      <alignment horizontal="center" vertical="center" wrapText="1"/>
    </xf>
    <xf numFmtId="49" fontId="1" fillId="2" borderId="10" xfId="0" applyNumberFormat="1" applyFont="1" applyFill="1" applyBorder="1" applyAlignment="1" applyProtection="1">
      <alignment horizontal="center" vertical="center" wrapText="1"/>
    </xf>
    <xf numFmtId="49" fontId="1" fillId="2" borderId="11" xfId="0" applyNumberFormat="1" applyFont="1" applyFill="1" applyBorder="1" applyAlignment="1" applyProtection="1">
      <alignment horizontal="center" vertical="center" wrapText="1"/>
    </xf>
    <xf numFmtId="49" fontId="1" fillId="7" borderId="3" xfId="0" applyNumberFormat="1" applyFont="1" applyFill="1" applyBorder="1" applyAlignment="1" applyProtection="1">
      <alignment horizontal="center" vertical="center" wrapText="1"/>
    </xf>
    <xf numFmtId="49" fontId="1" fillId="7" borderId="8" xfId="0" applyNumberFormat="1" applyFont="1" applyFill="1" applyBorder="1" applyAlignment="1" applyProtection="1">
      <alignment horizontal="center" vertical="center" wrapText="1"/>
    </xf>
    <xf numFmtId="49" fontId="1" fillId="7" borderId="6" xfId="0" applyNumberFormat="1" applyFont="1" applyFill="1" applyBorder="1" applyAlignment="1" applyProtection="1">
      <alignment horizontal="center" vertical="center" wrapText="1"/>
    </xf>
    <xf numFmtId="0" fontId="1" fillId="9" borderId="1" xfId="0" applyNumberFormat="1" applyFont="1" applyFill="1" applyBorder="1" applyAlignment="1" applyProtection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49" fontId="7" fillId="7" borderId="20" xfId="0" applyNumberFormat="1" applyFont="1" applyFill="1" applyBorder="1" applyAlignment="1" applyProtection="1">
      <alignment horizontal="center" vertical="center" wrapText="1"/>
    </xf>
    <xf numFmtId="49" fontId="7" fillId="7" borderId="1" xfId="0" applyNumberFormat="1" applyFont="1" applyFill="1" applyBorder="1" applyAlignment="1" applyProtection="1">
      <alignment horizontal="center" vertical="center" wrapText="1"/>
    </xf>
    <xf numFmtId="49" fontId="7" fillId="7" borderId="19" xfId="0" applyNumberFormat="1" applyFont="1" applyFill="1" applyBorder="1" applyAlignment="1" applyProtection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0" fillId="7" borderId="12" xfId="0" applyFont="1" applyFill="1" applyBorder="1" applyAlignment="1">
      <alignment horizontal="center" vertical="center"/>
    </xf>
    <xf numFmtId="0" fontId="8" fillId="7" borderId="23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/>
    </xf>
    <xf numFmtId="0" fontId="8" fillId="7" borderId="6" xfId="0" applyFont="1" applyFill="1" applyBorder="1" applyAlignment="1">
      <alignment horizontal="center" vertical="center"/>
    </xf>
    <xf numFmtId="49" fontId="7" fillId="2" borderId="22" xfId="0" applyNumberFormat="1" applyFont="1" applyFill="1" applyBorder="1" applyAlignment="1" applyProtection="1">
      <alignment horizontal="center" vertical="center" wrapText="1"/>
    </xf>
    <xf numFmtId="49" fontId="7" fillId="2" borderId="8" xfId="0" applyNumberFormat="1" applyFont="1" applyFill="1" applyBorder="1" applyAlignment="1" applyProtection="1">
      <alignment horizontal="center" vertical="center" wrapText="1"/>
    </xf>
    <xf numFmtId="49" fontId="7" fillId="2" borderId="7" xfId="0" applyNumberFormat="1" applyFont="1" applyFill="1" applyBorder="1" applyAlignment="1" applyProtection="1">
      <alignment horizontal="center" vertical="center" wrapText="1"/>
    </xf>
    <xf numFmtId="49" fontId="9" fillId="2" borderId="20" xfId="0" applyNumberFormat="1" applyFont="1" applyFill="1" applyBorder="1" applyAlignment="1" applyProtection="1">
      <alignment vertical="center" wrapText="1"/>
    </xf>
    <xf numFmtId="49" fontId="9" fillId="2" borderId="1" xfId="0" applyNumberFormat="1" applyFont="1" applyFill="1" applyBorder="1" applyAlignment="1" applyProtection="1">
      <alignment vertical="center" wrapText="1"/>
    </xf>
    <xf numFmtId="49" fontId="9" fillId="2" borderId="16" xfId="0" applyNumberFormat="1" applyFont="1" applyFill="1" applyBorder="1" applyAlignment="1" applyProtection="1">
      <alignment vertical="center" wrapText="1"/>
    </xf>
    <xf numFmtId="49" fontId="9" fillId="2" borderId="4" xfId="0" applyNumberFormat="1" applyFont="1" applyFill="1" applyBorder="1" applyAlignment="1" applyProtection="1">
      <alignment vertical="center" wrapText="1"/>
    </xf>
    <xf numFmtId="0" fontId="8" fillId="10" borderId="3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9" borderId="1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tabSelected="1" topLeftCell="K2" zoomScale="80" zoomScaleNormal="80" workbookViewId="0">
      <selection activeCell="Q14" sqref="Q14"/>
    </sheetView>
  </sheetViews>
  <sheetFormatPr defaultColWidth="0" defaultRowHeight="15" x14ac:dyDescent="0.25"/>
  <cols>
    <col min="1" max="1" width="32.7109375" style="7" customWidth="1"/>
    <col min="2" max="2" width="23.7109375" style="7" customWidth="1"/>
    <col min="3" max="3" width="30.85546875" style="7" customWidth="1"/>
    <col min="4" max="4" width="23.85546875" style="7" customWidth="1"/>
    <col min="5" max="6" width="31.7109375" style="4" customWidth="1"/>
    <col min="7" max="7" width="25" style="4" customWidth="1"/>
    <col min="8" max="8" width="33.42578125" style="5" customWidth="1"/>
    <col min="9" max="10" width="27.42578125" style="4" customWidth="1"/>
    <col min="11" max="11" width="26.85546875" style="4" bestFit="1" customWidth="1"/>
    <col min="12" max="12" width="24.85546875" style="5" bestFit="1" customWidth="1"/>
    <col min="13" max="13" width="25.42578125" style="7" bestFit="1" customWidth="1"/>
    <col min="14" max="14" width="31" style="7" bestFit="1" customWidth="1"/>
    <col min="15" max="15" width="27.5703125" style="5" bestFit="1" customWidth="1"/>
    <col min="16" max="16" width="24.42578125" style="5" bestFit="1" customWidth="1"/>
    <col min="17" max="17" width="24.42578125" style="23" customWidth="1"/>
    <col min="18" max="19" width="31.7109375" style="7" customWidth="1"/>
    <col min="20" max="20" width="35.42578125" style="5" bestFit="1" customWidth="1"/>
    <col min="21" max="21" width="23.28515625" style="3" bestFit="1" customWidth="1"/>
  </cols>
  <sheetData>
    <row r="1" spans="1:21" hidden="1" x14ac:dyDescent="0.25">
      <c r="A1" s="12">
        <f>0</f>
        <v>0</v>
      </c>
      <c r="B1" s="12">
        <f>0</f>
        <v>0</v>
      </c>
      <c r="C1" s="12">
        <f>0</f>
        <v>0</v>
      </c>
      <c r="E1" s="7"/>
      <c r="F1" s="7"/>
      <c r="G1" s="7"/>
      <c r="H1" s="2"/>
      <c r="K1" s="6"/>
      <c r="U1"/>
    </row>
    <row r="2" spans="1:21" ht="40.5" customHeight="1" x14ac:dyDescent="0.25">
      <c r="A2" s="27" t="s">
        <v>10</v>
      </c>
      <c r="B2" s="28"/>
      <c r="C2" s="29" t="s">
        <v>14</v>
      </c>
      <c r="D2" s="30"/>
      <c r="E2" s="45" t="s">
        <v>16</v>
      </c>
      <c r="F2" s="46"/>
      <c r="G2" s="46"/>
      <c r="H2" s="46"/>
      <c r="I2" s="46"/>
      <c r="J2" s="13"/>
      <c r="K2" s="51" t="s">
        <v>47</v>
      </c>
      <c r="L2" s="52"/>
      <c r="M2" s="52"/>
      <c r="N2" s="52"/>
      <c r="O2" s="52"/>
      <c r="P2" s="53"/>
      <c r="Q2" s="24" t="s">
        <v>43</v>
      </c>
      <c r="R2" s="36" t="s">
        <v>19</v>
      </c>
      <c r="S2" s="36"/>
      <c r="T2" s="37"/>
      <c r="U2" s="1"/>
    </row>
    <row r="3" spans="1:21" ht="15" customHeight="1" x14ac:dyDescent="0.25">
      <c r="A3" s="31" t="s">
        <v>11</v>
      </c>
      <c r="B3" s="31" t="s">
        <v>12</v>
      </c>
      <c r="C3" s="33" t="s">
        <v>13</v>
      </c>
      <c r="D3" s="33" t="s">
        <v>50</v>
      </c>
      <c r="E3" s="8" t="s">
        <v>0</v>
      </c>
      <c r="F3" s="8" t="s">
        <v>8</v>
      </c>
      <c r="G3" s="38" t="s">
        <v>15</v>
      </c>
      <c r="H3" s="39"/>
      <c r="I3" s="39"/>
      <c r="J3" s="40"/>
      <c r="K3" s="41" t="s">
        <v>26</v>
      </c>
      <c r="L3" s="43" t="s">
        <v>27</v>
      </c>
      <c r="M3" s="43" t="s">
        <v>28</v>
      </c>
      <c r="N3" s="43" t="s">
        <v>29</v>
      </c>
      <c r="O3" s="43" t="s">
        <v>30</v>
      </c>
      <c r="P3" s="43" t="s">
        <v>31</v>
      </c>
      <c r="Q3" s="54" t="s">
        <v>44</v>
      </c>
      <c r="R3" s="49" t="s">
        <v>4</v>
      </c>
      <c r="S3" s="25"/>
      <c r="T3" s="47" t="s">
        <v>48</v>
      </c>
      <c r="U3" s="1"/>
    </row>
    <row r="4" spans="1:21" ht="157.5" customHeight="1" thickBot="1" x14ac:dyDescent="0.3">
      <c r="A4" s="32"/>
      <c r="B4" s="32"/>
      <c r="C4" s="34"/>
      <c r="D4" s="35"/>
      <c r="E4" s="9" t="s">
        <v>1</v>
      </c>
      <c r="F4" s="9" t="s">
        <v>9</v>
      </c>
      <c r="G4" s="9" t="s">
        <v>17</v>
      </c>
      <c r="H4" s="10" t="s">
        <v>49</v>
      </c>
      <c r="I4" s="11" t="s">
        <v>18</v>
      </c>
      <c r="J4" s="11" t="s">
        <v>20</v>
      </c>
      <c r="K4" s="42"/>
      <c r="L4" s="44"/>
      <c r="M4" s="44"/>
      <c r="N4" s="44"/>
      <c r="O4" s="44"/>
      <c r="P4" s="44"/>
      <c r="Q4" s="54"/>
      <c r="R4" s="50"/>
      <c r="S4" s="26" t="s">
        <v>6</v>
      </c>
      <c r="T4" s="48"/>
      <c r="U4" s="1"/>
    </row>
    <row r="5" spans="1:21" x14ac:dyDescent="0.25">
      <c r="A5" s="7" t="s">
        <v>51</v>
      </c>
      <c r="B5" s="7" t="s">
        <v>52</v>
      </c>
      <c r="C5" s="7" t="s">
        <v>53</v>
      </c>
      <c r="D5" s="7" t="s">
        <v>54</v>
      </c>
      <c r="E5" s="4" t="s">
        <v>55</v>
      </c>
      <c r="F5" s="4" t="s">
        <v>56</v>
      </c>
      <c r="G5" s="4" t="s">
        <v>57</v>
      </c>
      <c r="H5" s="5" t="s">
        <v>58</v>
      </c>
      <c r="I5" s="4">
        <v>3050</v>
      </c>
      <c r="J5" s="4" t="s">
        <v>59</v>
      </c>
      <c r="K5" s="4">
        <v>0</v>
      </c>
      <c r="L5" s="5">
        <v>0</v>
      </c>
      <c r="M5" s="7">
        <v>550</v>
      </c>
      <c r="N5" s="7">
        <v>0</v>
      </c>
      <c r="O5" s="7">
        <v>2500</v>
      </c>
      <c r="P5" s="5">
        <v>2500</v>
      </c>
      <c r="Q5" s="23">
        <v>550</v>
      </c>
      <c r="R5" s="5">
        <v>0</v>
      </c>
      <c r="S5" s="5">
        <v>0</v>
      </c>
      <c r="T5" s="5">
        <v>0</v>
      </c>
    </row>
    <row r="6" spans="1:21" ht="14.45" customHeight="1" x14ac:dyDescent="0.25">
      <c r="A6" s="7" t="s">
        <v>51</v>
      </c>
      <c r="B6" s="7" t="s">
        <v>52</v>
      </c>
      <c r="C6" s="7" t="s">
        <v>53</v>
      </c>
      <c r="D6" s="7" t="s">
        <v>54</v>
      </c>
      <c r="E6" s="4" t="s">
        <v>60</v>
      </c>
      <c r="F6" s="4" t="s">
        <v>61</v>
      </c>
      <c r="G6" s="4" t="s">
        <v>62</v>
      </c>
      <c r="H6" s="5" t="s">
        <v>58</v>
      </c>
      <c r="I6" s="4">
        <v>1830</v>
      </c>
      <c r="J6" s="4" t="s">
        <v>59</v>
      </c>
      <c r="K6" s="4">
        <v>0</v>
      </c>
      <c r="L6" s="5">
        <v>0</v>
      </c>
      <c r="M6" s="7">
        <v>330</v>
      </c>
      <c r="N6" s="7">
        <v>0</v>
      </c>
      <c r="O6" s="7">
        <v>1500</v>
      </c>
      <c r="P6" s="5">
        <v>1500</v>
      </c>
      <c r="Q6" s="23">
        <v>330</v>
      </c>
      <c r="R6" s="5">
        <v>0</v>
      </c>
      <c r="S6" s="5">
        <v>0</v>
      </c>
      <c r="T6" s="5">
        <v>0</v>
      </c>
    </row>
    <row r="7" spans="1:21" ht="14.45" customHeight="1" x14ac:dyDescent="0.25">
      <c r="A7" s="7" t="s">
        <v>51</v>
      </c>
      <c r="B7" s="7" t="s">
        <v>63</v>
      </c>
      <c r="C7" s="7" t="s">
        <v>64</v>
      </c>
      <c r="D7" s="7" t="s">
        <v>65</v>
      </c>
      <c r="E7" s="4" t="s">
        <v>66</v>
      </c>
      <c r="F7" s="4" t="s">
        <v>67</v>
      </c>
      <c r="G7" s="4" t="s">
        <v>68</v>
      </c>
      <c r="H7" s="5" t="s">
        <v>69</v>
      </c>
      <c r="I7" s="4">
        <v>1000.01</v>
      </c>
      <c r="J7" s="4" t="s">
        <v>59</v>
      </c>
      <c r="K7" s="4">
        <v>0</v>
      </c>
      <c r="L7" s="5">
        <v>0</v>
      </c>
      <c r="M7" s="7">
        <v>180.33</v>
      </c>
      <c r="N7" s="7">
        <v>0</v>
      </c>
      <c r="O7" s="7">
        <v>819.68</v>
      </c>
      <c r="P7" s="5">
        <v>819.68</v>
      </c>
      <c r="Q7" s="23">
        <v>180.33</v>
      </c>
      <c r="R7" s="5">
        <v>0</v>
      </c>
      <c r="S7" s="5">
        <v>0</v>
      </c>
      <c r="T7" s="5">
        <v>0</v>
      </c>
    </row>
    <row r="8" spans="1:21" ht="14.45" customHeight="1" x14ac:dyDescent="0.25">
      <c r="A8" s="7" t="s">
        <v>51</v>
      </c>
      <c r="B8" s="7" t="s">
        <v>70</v>
      </c>
      <c r="C8" s="7" t="s">
        <v>71</v>
      </c>
      <c r="D8" s="7" t="s">
        <v>72</v>
      </c>
      <c r="E8" s="4" t="s">
        <v>73</v>
      </c>
      <c r="F8" s="4" t="s">
        <v>74</v>
      </c>
      <c r="G8" s="4" t="s">
        <v>75</v>
      </c>
      <c r="H8" s="5" t="s">
        <v>76</v>
      </c>
      <c r="I8" s="4">
        <v>29.02</v>
      </c>
      <c r="J8" s="4" t="s">
        <v>59</v>
      </c>
      <c r="K8" s="4">
        <v>0</v>
      </c>
      <c r="L8" s="5">
        <v>0</v>
      </c>
      <c r="M8" s="7">
        <v>0.03</v>
      </c>
      <c r="N8" s="7">
        <v>0</v>
      </c>
      <c r="O8" s="7">
        <v>23.76</v>
      </c>
      <c r="P8" s="5">
        <v>23.76</v>
      </c>
      <c r="Q8" s="23">
        <v>0.03</v>
      </c>
      <c r="R8" s="5">
        <v>0</v>
      </c>
      <c r="S8" s="5">
        <v>0</v>
      </c>
      <c r="T8" s="5">
        <v>0</v>
      </c>
    </row>
    <row r="9" spans="1:21" ht="14.45" customHeight="1" x14ac:dyDescent="0.25">
      <c r="A9" s="7" t="s">
        <v>51</v>
      </c>
      <c r="B9" s="7" t="s">
        <v>77</v>
      </c>
      <c r="C9" s="7" t="s">
        <v>78</v>
      </c>
      <c r="D9" s="7" t="s">
        <v>79</v>
      </c>
      <c r="E9" s="4" t="s">
        <v>80</v>
      </c>
      <c r="F9" s="4" t="s">
        <v>81</v>
      </c>
      <c r="G9" s="4" t="s">
        <v>82</v>
      </c>
      <c r="H9" s="5" t="s">
        <v>83</v>
      </c>
      <c r="I9" s="4">
        <v>4326.82</v>
      </c>
      <c r="J9" s="4" t="s">
        <v>59</v>
      </c>
      <c r="K9" s="4">
        <v>0</v>
      </c>
      <c r="L9" s="5">
        <v>0</v>
      </c>
      <c r="M9" s="7">
        <v>0.01</v>
      </c>
      <c r="N9" s="7">
        <v>0</v>
      </c>
      <c r="O9" s="7">
        <v>3933.46</v>
      </c>
      <c r="P9" s="5">
        <v>3933.46</v>
      </c>
      <c r="Q9" s="23">
        <v>0.01</v>
      </c>
      <c r="R9" s="5">
        <v>0</v>
      </c>
      <c r="S9" s="5">
        <v>0</v>
      </c>
      <c r="T9" s="5">
        <v>0</v>
      </c>
    </row>
    <row r="10" spans="1:21" ht="14.45" customHeight="1" x14ac:dyDescent="0.25">
      <c r="A10" s="7" t="s">
        <v>51</v>
      </c>
      <c r="B10" s="7" t="s">
        <v>77</v>
      </c>
      <c r="C10" s="7" t="s">
        <v>84</v>
      </c>
      <c r="D10" s="7" t="s">
        <v>85</v>
      </c>
      <c r="E10" s="4" t="s">
        <v>86</v>
      </c>
      <c r="F10" s="4" t="s">
        <v>87</v>
      </c>
      <c r="G10" s="4" t="s">
        <v>88</v>
      </c>
      <c r="H10" s="5" t="s">
        <v>89</v>
      </c>
      <c r="I10" s="4">
        <v>2000.01</v>
      </c>
      <c r="J10" s="4" t="s">
        <v>59</v>
      </c>
      <c r="K10" s="4">
        <v>0</v>
      </c>
      <c r="L10" s="5">
        <v>0</v>
      </c>
      <c r="M10" s="7">
        <v>0.01</v>
      </c>
      <c r="N10" s="7">
        <v>0</v>
      </c>
      <c r="O10" s="7">
        <v>1639.34</v>
      </c>
      <c r="P10" s="5">
        <v>1639.34</v>
      </c>
      <c r="Q10" s="23">
        <v>0.01</v>
      </c>
      <c r="R10" s="5">
        <v>0</v>
      </c>
      <c r="S10" s="5">
        <v>0</v>
      </c>
      <c r="T10" s="5">
        <v>0</v>
      </c>
    </row>
    <row r="11" spans="1:21" ht="14.45" customHeight="1" x14ac:dyDescent="0.25">
      <c r="A11" s="7" t="s">
        <v>51</v>
      </c>
      <c r="B11" s="7" t="s">
        <v>77</v>
      </c>
      <c r="C11" s="7" t="s">
        <v>78</v>
      </c>
      <c r="D11" s="7" t="s">
        <v>79</v>
      </c>
      <c r="E11" s="4" t="s">
        <v>90</v>
      </c>
      <c r="F11" s="4" t="s">
        <v>91</v>
      </c>
      <c r="G11" s="4" t="s">
        <v>92</v>
      </c>
      <c r="H11" s="5" t="s">
        <v>83</v>
      </c>
      <c r="I11" s="4">
        <v>2650.95</v>
      </c>
      <c r="J11" s="4" t="s">
        <v>59</v>
      </c>
      <c r="K11" s="4">
        <v>0</v>
      </c>
      <c r="L11" s="5">
        <v>0</v>
      </c>
      <c r="M11" s="7">
        <v>0.01</v>
      </c>
      <c r="N11" s="7">
        <v>0</v>
      </c>
      <c r="O11" s="7">
        <v>2409.94</v>
      </c>
      <c r="P11" s="5">
        <v>2409.94</v>
      </c>
      <c r="Q11" s="23">
        <v>0.01</v>
      </c>
      <c r="R11" s="5">
        <v>0</v>
      </c>
      <c r="S11" s="5">
        <v>0</v>
      </c>
      <c r="T11" s="5">
        <v>0</v>
      </c>
    </row>
    <row r="12" spans="1:21" ht="14.45" customHeight="1" x14ac:dyDescent="0.25">
      <c r="A12" s="7" t="s">
        <v>51</v>
      </c>
      <c r="B12" s="7" t="s">
        <v>77</v>
      </c>
      <c r="C12" s="7" t="s">
        <v>78</v>
      </c>
      <c r="D12" s="7" t="s">
        <v>79</v>
      </c>
      <c r="E12" s="4" t="s">
        <v>93</v>
      </c>
      <c r="F12" s="4" t="s">
        <v>94</v>
      </c>
      <c r="G12" s="4" t="s">
        <v>95</v>
      </c>
      <c r="H12" s="5" t="s">
        <v>96</v>
      </c>
      <c r="I12" s="4">
        <v>3534.59</v>
      </c>
      <c r="J12" s="4" t="s">
        <v>59</v>
      </c>
      <c r="K12" s="4">
        <v>0</v>
      </c>
      <c r="L12" s="5">
        <v>0</v>
      </c>
      <c r="M12" s="7">
        <v>0.01</v>
      </c>
      <c r="N12" s="7">
        <v>0</v>
      </c>
      <c r="O12" s="7">
        <v>3213.25</v>
      </c>
      <c r="P12" s="5">
        <v>3213.25</v>
      </c>
      <c r="Q12" s="23">
        <v>0.01</v>
      </c>
      <c r="R12" s="5">
        <v>0</v>
      </c>
      <c r="S12" s="5">
        <v>0</v>
      </c>
      <c r="T12" s="5">
        <v>0</v>
      </c>
    </row>
    <row r="14" spans="1:21" x14ac:dyDescent="0.25">
      <c r="Q14" s="23">
        <f>Q5+Q6+Q7+Q9+Q10+Q11+Q12+Q8</f>
        <v>1060.3999999999999</v>
      </c>
    </row>
  </sheetData>
  <autoFilter ref="A4:U4"/>
  <mergeCells count="19">
    <mergeCell ref="R2:T2"/>
    <mergeCell ref="G3:J3"/>
    <mergeCell ref="K3:K4"/>
    <mergeCell ref="M3:M4"/>
    <mergeCell ref="E2:I2"/>
    <mergeCell ref="T3:T4"/>
    <mergeCell ref="R3:R4"/>
    <mergeCell ref="N3:N4"/>
    <mergeCell ref="L3:L4"/>
    <mergeCell ref="O3:O4"/>
    <mergeCell ref="P3:P4"/>
    <mergeCell ref="K2:P2"/>
    <mergeCell ref="Q3:Q4"/>
    <mergeCell ref="A2:B2"/>
    <mergeCell ref="C2:D2"/>
    <mergeCell ref="A3:A4"/>
    <mergeCell ref="B3:B4"/>
    <mergeCell ref="C3:C4"/>
    <mergeCell ref="D3:D4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workbookViewId="0">
      <selection activeCell="E7" sqref="E7"/>
    </sheetView>
  </sheetViews>
  <sheetFormatPr defaultRowHeight="15" x14ac:dyDescent="0.25"/>
  <cols>
    <col min="1" max="1" width="16.28515625" customWidth="1"/>
    <col min="2" max="2" width="18.5703125" style="16" customWidth="1"/>
    <col min="3" max="3" width="96.28515625" customWidth="1"/>
    <col min="7" max="23" width="0" hidden="1" customWidth="1"/>
  </cols>
  <sheetData>
    <row r="1" spans="1:3" ht="23.25" customHeight="1" x14ac:dyDescent="0.25">
      <c r="A1" s="14"/>
      <c r="B1" s="14"/>
      <c r="C1" s="14"/>
    </row>
    <row r="2" spans="1:3" ht="19.5" customHeight="1" thickBot="1" x14ac:dyDescent="0.3">
      <c r="A2" s="15"/>
      <c r="B2" s="15"/>
      <c r="C2" s="15"/>
    </row>
    <row r="3" spans="1:3" ht="34.5" customHeight="1" x14ac:dyDescent="0.25">
      <c r="A3" s="55" t="s">
        <v>21</v>
      </c>
      <c r="B3" s="56"/>
      <c r="C3" s="17" t="s">
        <v>22</v>
      </c>
    </row>
    <row r="4" spans="1:3" ht="36.950000000000003" customHeight="1" x14ac:dyDescent="0.25">
      <c r="A4" s="57" t="s">
        <v>46</v>
      </c>
      <c r="B4" s="58"/>
      <c r="C4" s="59"/>
    </row>
    <row r="5" spans="1:3" ht="48" x14ac:dyDescent="0.25">
      <c r="A5" s="60" t="s">
        <v>2</v>
      </c>
      <c r="B5" s="61"/>
      <c r="C5" s="18" t="s">
        <v>38</v>
      </c>
    </row>
    <row r="6" spans="1:3" ht="48" x14ac:dyDescent="0.25">
      <c r="A6" s="64" t="s">
        <v>3</v>
      </c>
      <c r="B6" s="65"/>
      <c r="C6" s="18" t="s">
        <v>37</v>
      </c>
    </row>
    <row r="7" spans="1:3" ht="24" x14ac:dyDescent="0.25">
      <c r="A7" s="64" t="s">
        <v>7</v>
      </c>
      <c r="B7" s="65"/>
      <c r="C7" s="18" t="s">
        <v>36</v>
      </c>
    </row>
    <row r="8" spans="1:3" ht="36" x14ac:dyDescent="0.25">
      <c r="A8" s="62" t="s">
        <v>25</v>
      </c>
      <c r="B8" s="63"/>
      <c r="C8" s="18" t="s">
        <v>35</v>
      </c>
    </row>
    <row r="9" spans="1:3" ht="24" x14ac:dyDescent="0.25">
      <c r="A9" s="64" t="s">
        <v>5</v>
      </c>
      <c r="B9" s="65"/>
      <c r="C9" s="18" t="s">
        <v>34</v>
      </c>
    </row>
    <row r="10" spans="1:3" ht="24" x14ac:dyDescent="0.25">
      <c r="A10" s="62" t="s">
        <v>24</v>
      </c>
      <c r="B10" s="63"/>
      <c r="C10" s="18" t="s">
        <v>39</v>
      </c>
    </row>
    <row r="11" spans="1:3" ht="84" x14ac:dyDescent="0.25">
      <c r="A11" s="73" t="s">
        <v>32</v>
      </c>
      <c r="B11" s="74"/>
      <c r="C11" s="22" t="s">
        <v>33</v>
      </c>
    </row>
    <row r="12" spans="1:3" x14ac:dyDescent="0.25">
      <c r="A12" s="75" t="s">
        <v>45</v>
      </c>
      <c r="B12" s="75"/>
      <c r="C12" s="21" t="s">
        <v>44</v>
      </c>
    </row>
    <row r="13" spans="1:3" ht="36.950000000000003" customHeight="1" x14ac:dyDescent="0.25">
      <c r="A13" s="66" t="s">
        <v>40</v>
      </c>
      <c r="B13" s="67"/>
      <c r="C13" s="68"/>
    </row>
    <row r="14" spans="1:3" ht="36" x14ac:dyDescent="0.25">
      <c r="A14" s="69" t="s">
        <v>23</v>
      </c>
      <c r="B14" s="70"/>
      <c r="C14" s="19" t="s">
        <v>41</v>
      </c>
    </row>
    <row r="15" spans="1:3" ht="36.75" thickBot="1" x14ac:dyDescent="0.3">
      <c r="A15" s="71" t="s">
        <v>6</v>
      </c>
      <c r="B15" s="72"/>
      <c r="C15" s="20" t="s">
        <v>42</v>
      </c>
    </row>
  </sheetData>
  <mergeCells count="13">
    <mergeCell ref="A13:C13"/>
    <mergeCell ref="A14:B14"/>
    <mergeCell ref="A15:B15"/>
    <mergeCell ref="A9:B9"/>
    <mergeCell ref="A10:B10"/>
    <mergeCell ref="A11:B11"/>
    <mergeCell ref="A12:B12"/>
    <mergeCell ref="A3:B3"/>
    <mergeCell ref="A4:C4"/>
    <mergeCell ref="A5:B5"/>
    <mergeCell ref="A8:B8"/>
    <mergeCell ref="A6:B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Transazione documenti</vt:lpstr>
      <vt:lpstr>Legenda</vt:lpstr>
      <vt:lpstr>'Transazione documenti'!Area_stampa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PCC</dc:creator>
  <cp:lastModifiedBy>Sonia Barra</cp:lastModifiedBy>
  <cp:lastPrinted>2014-05-09T15:39:14Z</cp:lastPrinted>
  <dcterms:created xsi:type="dcterms:W3CDTF">2013-05-10T09:28:03Z</dcterms:created>
  <dcterms:modified xsi:type="dcterms:W3CDTF">2021-02-06T17:17:47Z</dcterms:modified>
</cp:coreProperties>
</file>